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6" yWindow="65426" windowWidth="19420" windowHeight="10420" activeTab="0"/>
  </bookViews>
  <sheets>
    <sheet name="Arkusz2" sheetId="3" r:id="rId1"/>
  </sheets>
  <definedNames/>
  <calcPr calcId="181029"/>
</workbook>
</file>

<file path=xl/sharedStrings.xml><?xml version="1.0" encoding="utf-8"?>
<sst xmlns="http://schemas.openxmlformats.org/spreadsheetml/2006/main" count="265" uniqueCount="70">
  <si>
    <t>Alior Leasing Sp z o. o.</t>
  </si>
  <si>
    <t>Leasing konsumencki</t>
  </si>
  <si>
    <t>Leasing do umów Car Fleet Management</t>
  </si>
  <si>
    <t>leasing operacyjny</t>
  </si>
  <si>
    <t>leasing kapitalowy</t>
  </si>
  <si>
    <t>BOS EKO Leasing</t>
  </si>
  <si>
    <t>BPS Leasing S.A</t>
  </si>
  <si>
    <t>Caterpillar Financial Services Poland Sp. z o. o.</t>
  </si>
  <si>
    <t>De Lage Landen  Leasing Polska S.A.</t>
  </si>
  <si>
    <t>Europejski Fundusz Leasingowy S.A.</t>
  </si>
  <si>
    <t>FCA Leasing Sp. z o.o.</t>
  </si>
  <si>
    <t>ING Lease (Polska ) Sp. z   o.  o.</t>
  </si>
  <si>
    <t>Leasing Polski Sp. z o. o.</t>
  </si>
  <si>
    <t>Millennium Leasing  Sp. z  o. o.</t>
  </si>
  <si>
    <t>mLeasing Sp. z o. o.</t>
  </si>
  <si>
    <t>PEAC (POLAND) sp. z o. o.</t>
  </si>
  <si>
    <t>Pekao Leasing Sp. z o. o.</t>
  </si>
  <si>
    <t>PKO Leasing S.A.</t>
  </si>
  <si>
    <t>Santander Consumer Multirent Sp. z o. o.</t>
  </si>
  <si>
    <t>Santander Leasing S.A.</t>
  </si>
  <si>
    <t>Scania Finance Polska Sp. z  o. o.</t>
  </si>
  <si>
    <t>SG Equipment Leasing Polska Sp. z o.o.</t>
  </si>
  <si>
    <t>SGB Leasing Sp. z o. o.</t>
  </si>
  <si>
    <t>Siemens Finance Sp. z o. o.</t>
  </si>
  <si>
    <t>Suma końcowa</t>
  </si>
  <si>
    <t xml:space="preserve">ZWIĄZEK POLSKIEGO LEASINGU </t>
  </si>
  <si>
    <t xml:space="preserve">WARTOŚĆ CAŁEGO PORTFELA LEASINGU  </t>
  </si>
  <si>
    <t>ILOŚĆ ŚRODKÓW TRWAŁYCH (szt.)</t>
  </si>
  <si>
    <t>Lp.</t>
  </si>
  <si>
    <t xml:space="preserve">Spółka </t>
  </si>
  <si>
    <t xml:space="preserve">Środki transportu drogowego </t>
  </si>
  <si>
    <t>w tym samochody osobowe</t>
  </si>
  <si>
    <t xml:space="preserve">Maszyny i urządzenia przemysłowe </t>
  </si>
  <si>
    <t xml:space="preserve">Komputery i sprzet biurowy </t>
  </si>
  <si>
    <t xml:space="preserve">Pozostałe środki transportu </t>
  </si>
  <si>
    <t>Inne ruchomości</t>
  </si>
  <si>
    <t xml:space="preserve">Razem ruchomości </t>
  </si>
  <si>
    <t xml:space="preserve">Razem nieruchomości </t>
  </si>
  <si>
    <t>Ogółem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</si>
  <si>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</si>
  <si>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</si>
  <si>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</si>
  <si>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</si>
  <si>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</si>
  <si>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</si>
  <si>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</si>
  <si>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</si>
  <si>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</si>
  <si>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</si>
  <si>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</si>
  <si>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</si>
  <si>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</si>
  <si>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</si>
  <si>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</si>
  <si>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</si>
  <si>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</si>
  <si>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</si>
  <si>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</si>
  <si>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</si>
  <si>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</si>
  <si>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WARTOŚĆ ŚRODKÓW TRWAŁYCH - zgodnie z ustawą o rachunkowości (netto tys. PLN)</t>
  </si>
  <si>
    <t>21.</t>
  </si>
  <si>
    <t xml:space="preserve">Ilość ST </t>
  </si>
  <si>
    <t>Wartość netto ust. pod.</t>
  </si>
  <si>
    <t>Wartość netto ust. rach.</t>
  </si>
  <si>
    <t>Razem</t>
  </si>
  <si>
    <t>WARTOŚĆ ŚRODKÓW TRWAŁYCH - zgodnie z ustawami podatkowymi (netto tys. PLN)</t>
  </si>
  <si>
    <t>WARTOŚĆ CAŁEGO PORTFELA LEASINGU  (netto tys. PLN)</t>
  </si>
  <si>
    <t>WARTOŚĆ ŚRODKÓW TRWAŁYCH - (netto tys PLN)</t>
  </si>
  <si>
    <t>Warszawa 20.02.2022r.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</si>
</sst>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7E93A5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6"/>
  <sheetViews>
    <sheetView showGridLines="0" tabSelected="1" workbookViewId="0" topLeftCell="A1">
      <selection activeCell="B137" sqref="B137"/>
    </sheetView>
  </sheetViews>
  <sheetFormatPr defaultColWidth="8.8515625" defaultRowHeight="15"/>
  <cols>
    <col min="1" max="1" width="1.57421875" style="4" customWidth="1"/>
    <col min="2" max="2" width="8.8515625" style="4" customWidth="1"/>
    <col min="3" max="3" width="39.140625" style="4" bestFit="1" customWidth="1"/>
    <col min="4" max="12" width="15.8515625" style="4" customWidth="1"/>
    <col min="13" max="17" width="10.8515625" style="4" customWidth="1"/>
    <col min="18" max="16384" width="8.8515625" style="4" customWidth="1"/>
  </cols>
  <sheetData>
    <row r="1" spans="2:3" ht="15">
      <c r="B1" s="2"/>
      <c r="C1" s="2" t="s">
        <v>25</v>
      </c>
    </row>
    <row r="2" spans="2:3" ht="15">
      <c r="B2" s="2"/>
      <c r="C2" s="2"/>
    </row>
    <row r="3" spans="2:3" ht="15">
      <c r="B3" s="2"/>
      <c r="C3" s="2" t="s">
        <v>26</v>
      </c>
    </row>
    <row r="4" spans="2:3" ht="13">
      <c r="B4" s="2"/>
      <c r="C4" s="3" t="s">
        <v>27</v>
      </c>
    </row>
    <row r="7" spans="2:12" ht="39"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2:12" ht="15">
      <c r="B8" s="12" t="s">
        <v>40</v>
      </c>
      <c r="C8" s="8" t="s">
        <v>0</v>
      </c>
      <c r="D8" s="9">
        <v>96640</v>
      </c>
      <c r="E8" s="9">
        <v>53255</v>
      </c>
      <c r="F8" s="9">
        <v>10363</v>
      </c>
      <c r="G8" s="9">
        <v>18</v>
      </c>
      <c r="H8" s="9">
        <v>5</v>
      </c>
      <c r="I8" s="9">
        <v>0</v>
      </c>
      <c r="J8" s="9">
        <f>SUM(D8,F8,G8,H8,I8)</f>
        <v>107026</v>
      </c>
      <c r="K8" s="9">
        <v>0</v>
      </c>
      <c r="L8" s="9">
        <v>107026</v>
      </c>
    </row>
    <row r="9" spans="2:12" ht="15">
      <c r="B9" s="12" t="s">
        <v>41</v>
      </c>
      <c r="C9" s="8" t="s">
        <v>5</v>
      </c>
      <c r="D9" s="9"/>
      <c r="E9" s="9"/>
      <c r="F9" s="9"/>
      <c r="G9" s="9"/>
      <c r="H9" s="9"/>
      <c r="I9" s="9"/>
      <c r="J9" s="9"/>
      <c r="K9" s="9"/>
      <c r="L9" s="9"/>
    </row>
    <row r="10" spans="2:12" ht="15">
      <c r="B10" s="12" t="s">
        <v>42</v>
      </c>
      <c r="C10" s="8" t="s">
        <v>6</v>
      </c>
      <c r="D10" s="9">
        <v>2098</v>
      </c>
      <c r="E10" s="9">
        <v>1148</v>
      </c>
      <c r="F10" s="9">
        <v>426</v>
      </c>
      <c r="G10" s="9">
        <v>6</v>
      </c>
      <c r="H10" s="9">
        <v>18</v>
      </c>
      <c r="I10" s="9">
        <v>144</v>
      </c>
      <c r="J10" s="9">
        <f aca="true" t="shared" si="0" ref="J10:J28">SUM(D10,F10,G10,H10,I10)</f>
        <v>2692</v>
      </c>
      <c r="K10" s="9">
        <v>15</v>
      </c>
      <c r="L10" s="9">
        <v>2707</v>
      </c>
    </row>
    <row r="11" spans="2:12" ht="15">
      <c r="B11" s="12" t="s">
        <v>43</v>
      </c>
      <c r="C11" s="8" t="s">
        <v>7</v>
      </c>
      <c r="D11" s="9">
        <v>0</v>
      </c>
      <c r="E11" s="9">
        <v>0</v>
      </c>
      <c r="F11" s="9">
        <v>4302</v>
      </c>
      <c r="G11" s="9">
        <v>0</v>
      </c>
      <c r="H11" s="9">
        <v>0</v>
      </c>
      <c r="I11" s="9">
        <v>0</v>
      </c>
      <c r="J11" s="9">
        <f t="shared" si="0"/>
        <v>4302</v>
      </c>
      <c r="K11" s="9">
        <v>0</v>
      </c>
      <c r="L11" s="9">
        <v>4302</v>
      </c>
    </row>
    <row r="12" spans="2:12" ht="15">
      <c r="B12" s="12" t="s">
        <v>44</v>
      </c>
      <c r="C12" s="8" t="s">
        <v>8</v>
      </c>
      <c r="D12" s="9">
        <v>4490</v>
      </c>
      <c r="E12" s="9">
        <v>4307</v>
      </c>
      <c r="F12" s="9">
        <v>16829</v>
      </c>
      <c r="G12" s="9">
        <v>1964</v>
      </c>
      <c r="H12" s="9">
        <v>0</v>
      </c>
      <c r="I12" s="9">
        <v>0</v>
      </c>
      <c r="J12" s="9">
        <f t="shared" si="0"/>
        <v>23283</v>
      </c>
      <c r="K12" s="9">
        <v>0</v>
      </c>
      <c r="L12" s="9">
        <v>23283</v>
      </c>
    </row>
    <row r="13" spans="2:12" ht="15">
      <c r="B13" s="12" t="s">
        <v>45</v>
      </c>
      <c r="C13" s="8" t="s">
        <v>9</v>
      </c>
      <c r="D13" s="9">
        <v>112137</v>
      </c>
      <c r="E13" s="9">
        <v>62397</v>
      </c>
      <c r="F13" s="9">
        <v>62945</v>
      </c>
      <c r="G13" s="9">
        <v>5514</v>
      </c>
      <c r="H13" s="9">
        <v>0</v>
      </c>
      <c r="I13" s="9">
        <v>0</v>
      </c>
      <c r="J13" s="9">
        <f t="shared" si="0"/>
        <v>180596</v>
      </c>
      <c r="K13" s="9">
        <v>25</v>
      </c>
      <c r="L13" s="9">
        <v>180621</v>
      </c>
    </row>
    <row r="14" spans="2:12" ht="15">
      <c r="B14" s="12" t="s">
        <v>46</v>
      </c>
      <c r="C14" s="8" t="s">
        <v>10</v>
      </c>
      <c r="D14" s="9">
        <v>3195</v>
      </c>
      <c r="E14" s="9">
        <v>3195</v>
      </c>
      <c r="F14" s="9">
        <v>0</v>
      </c>
      <c r="G14" s="9">
        <v>0</v>
      </c>
      <c r="H14" s="9">
        <v>0</v>
      </c>
      <c r="I14" s="9">
        <v>0</v>
      </c>
      <c r="J14" s="9">
        <f t="shared" si="0"/>
        <v>3195</v>
      </c>
      <c r="K14" s="9">
        <v>0</v>
      </c>
      <c r="L14" s="9">
        <v>3195</v>
      </c>
    </row>
    <row r="15" spans="2:12" ht="15">
      <c r="B15" s="12" t="s">
        <v>47</v>
      </c>
      <c r="C15" s="8" t="s">
        <v>11</v>
      </c>
      <c r="D15" s="9">
        <v>73243</v>
      </c>
      <c r="E15" s="9">
        <v>37105</v>
      </c>
      <c r="F15" s="9">
        <v>21486</v>
      </c>
      <c r="G15" s="9">
        <v>1156</v>
      </c>
      <c r="H15" s="9">
        <v>452</v>
      </c>
      <c r="I15" s="9">
        <v>2675</v>
      </c>
      <c r="J15" s="9">
        <f t="shared" si="0"/>
        <v>99012</v>
      </c>
      <c r="K15" s="9">
        <v>135</v>
      </c>
      <c r="L15" s="9">
        <v>99147</v>
      </c>
    </row>
    <row r="16" spans="2:12" ht="15">
      <c r="B16" s="12" t="s">
        <v>48</v>
      </c>
      <c r="C16" s="8" t="s">
        <v>12</v>
      </c>
      <c r="D16" s="9">
        <v>4120</v>
      </c>
      <c r="E16" s="9">
        <v>776</v>
      </c>
      <c r="F16" s="9">
        <v>443</v>
      </c>
      <c r="G16" s="9">
        <v>1</v>
      </c>
      <c r="H16" s="9">
        <v>66</v>
      </c>
      <c r="I16" s="9">
        <v>50</v>
      </c>
      <c r="J16" s="9">
        <f t="shared" si="0"/>
        <v>4680</v>
      </c>
      <c r="K16" s="9">
        <v>4</v>
      </c>
      <c r="L16" s="9">
        <v>4684</v>
      </c>
    </row>
    <row r="17" spans="2:12" ht="15">
      <c r="B17" s="12" t="s">
        <v>49</v>
      </c>
      <c r="C17" s="8" t="s">
        <v>13</v>
      </c>
      <c r="D17" s="9">
        <v>48449</v>
      </c>
      <c r="E17" s="9">
        <v>21790</v>
      </c>
      <c r="F17" s="9">
        <v>20573</v>
      </c>
      <c r="G17" s="9">
        <v>512</v>
      </c>
      <c r="H17" s="9">
        <v>214</v>
      </c>
      <c r="I17" s="9">
        <v>0</v>
      </c>
      <c r="J17" s="9">
        <f t="shared" si="0"/>
        <v>69748</v>
      </c>
      <c r="K17" s="9">
        <v>55</v>
      </c>
      <c r="L17" s="9">
        <v>69803</v>
      </c>
    </row>
    <row r="18" spans="2:12" ht="15">
      <c r="B18" s="12" t="s">
        <v>50</v>
      </c>
      <c r="C18" s="8" t="s">
        <v>14</v>
      </c>
      <c r="D18" s="9">
        <v>88077</v>
      </c>
      <c r="E18" s="9">
        <v>65071</v>
      </c>
      <c r="F18" s="9">
        <v>23799</v>
      </c>
      <c r="G18" s="9">
        <v>6661</v>
      </c>
      <c r="H18" s="9">
        <v>665</v>
      </c>
      <c r="I18" s="9">
        <v>4673</v>
      </c>
      <c r="J18" s="9">
        <f t="shared" si="0"/>
        <v>123875</v>
      </c>
      <c r="K18" s="9">
        <v>134</v>
      </c>
      <c r="L18" s="9">
        <v>124009</v>
      </c>
    </row>
    <row r="19" spans="2:12" ht="15">
      <c r="B19" s="12" t="s">
        <v>51</v>
      </c>
      <c r="C19" s="8" t="s">
        <v>15</v>
      </c>
      <c r="D19" s="9">
        <v>28</v>
      </c>
      <c r="E19" s="9">
        <v>8</v>
      </c>
      <c r="F19" s="9">
        <v>38</v>
      </c>
      <c r="G19" s="9">
        <v>1</v>
      </c>
      <c r="H19" s="9">
        <v>0</v>
      </c>
      <c r="I19" s="9">
        <v>2</v>
      </c>
      <c r="J19" s="9">
        <f t="shared" si="0"/>
        <v>69</v>
      </c>
      <c r="K19" s="9">
        <v>0</v>
      </c>
      <c r="L19" s="9">
        <v>69</v>
      </c>
    </row>
    <row r="20" spans="2:12" ht="15">
      <c r="B20" s="12" t="s">
        <v>52</v>
      </c>
      <c r="C20" s="8" t="s">
        <v>16</v>
      </c>
      <c r="D20" s="9">
        <v>47720</v>
      </c>
      <c r="E20" s="9">
        <v>24276</v>
      </c>
      <c r="F20" s="9">
        <v>18981</v>
      </c>
      <c r="G20" s="9">
        <v>3065</v>
      </c>
      <c r="H20" s="9">
        <v>552</v>
      </c>
      <c r="I20" s="9">
        <v>766</v>
      </c>
      <c r="J20" s="9">
        <f t="shared" si="0"/>
        <v>71084</v>
      </c>
      <c r="K20" s="9">
        <v>66</v>
      </c>
      <c r="L20" s="9">
        <v>71150</v>
      </c>
    </row>
    <row r="21" spans="2:12" ht="15">
      <c r="B21" s="12" t="s">
        <v>53</v>
      </c>
      <c r="C21" s="8" t="s">
        <v>17</v>
      </c>
      <c r="D21" s="9">
        <v>195643</v>
      </c>
      <c r="E21" s="9">
        <v>123480</v>
      </c>
      <c r="F21" s="9">
        <v>84492</v>
      </c>
      <c r="G21" s="9">
        <v>19710</v>
      </c>
      <c r="H21" s="9">
        <v>580</v>
      </c>
      <c r="I21" s="9">
        <v>779</v>
      </c>
      <c r="J21" s="9">
        <f t="shared" si="0"/>
        <v>301204</v>
      </c>
      <c r="K21" s="9">
        <v>254</v>
      </c>
      <c r="L21" s="9">
        <v>301458</v>
      </c>
    </row>
    <row r="22" spans="2:12" ht="15">
      <c r="B22" s="12" t="s">
        <v>54</v>
      </c>
      <c r="C22" s="8" t="s">
        <v>18</v>
      </c>
      <c r="D22" s="9">
        <v>42829</v>
      </c>
      <c r="E22" s="9">
        <v>35863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42829</v>
      </c>
      <c r="K22" s="9">
        <v>0</v>
      </c>
      <c r="L22" s="9">
        <v>42829</v>
      </c>
    </row>
    <row r="23" spans="2:12" ht="15">
      <c r="B23" s="12" t="s">
        <v>55</v>
      </c>
      <c r="C23" s="8" t="s">
        <v>19</v>
      </c>
      <c r="D23" s="9">
        <v>73254</v>
      </c>
      <c r="E23" s="9">
        <v>45145</v>
      </c>
      <c r="F23" s="9">
        <v>74573</v>
      </c>
      <c r="G23" s="9">
        <v>3665</v>
      </c>
      <c r="H23" s="9">
        <v>152</v>
      </c>
      <c r="I23" s="9">
        <v>338</v>
      </c>
      <c r="J23" s="9">
        <f t="shared" si="0"/>
        <v>151982</v>
      </c>
      <c r="K23" s="9">
        <v>102</v>
      </c>
      <c r="L23" s="9">
        <v>152084</v>
      </c>
    </row>
    <row r="24" spans="2:12" ht="15">
      <c r="B24" s="12" t="s">
        <v>56</v>
      </c>
      <c r="C24" s="8" t="s">
        <v>20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ht="15">
      <c r="B25" s="12" t="s">
        <v>57</v>
      </c>
      <c r="C25" s="8" t="s">
        <v>21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5">
      <c r="B26" s="12" t="s">
        <v>58</v>
      </c>
      <c r="C26" s="8" t="s">
        <v>22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5">
      <c r="B27" s="12" t="s">
        <v>59</v>
      </c>
      <c r="C27" s="8" t="s">
        <v>23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3">
      <c r="B28" s="12"/>
      <c r="C28" s="8" t="s">
        <v>39</v>
      </c>
      <c r="D28" s="11">
        <v>791923</v>
      </c>
      <c r="E28" s="11">
        <v>477816</v>
      </c>
      <c r="F28" s="11">
        <v>339250</v>
      </c>
      <c r="G28" s="11">
        <v>42273</v>
      </c>
      <c r="H28" s="11">
        <v>2704</v>
      </c>
      <c r="I28" s="11">
        <v>9427</v>
      </c>
      <c r="J28" s="11">
        <f t="shared" si="0"/>
        <v>1185577</v>
      </c>
      <c r="K28" s="11">
        <v>790</v>
      </c>
      <c r="L28" s="11">
        <v>1186367</v>
      </c>
    </row>
    <row r="31" ht="13">
      <c r="C31" s="3" t="s">
        <v>60</v>
      </c>
    </row>
    <row r="33" spans="2:12" ht="39">
      <c r="B33" s="6" t="s">
        <v>28</v>
      </c>
      <c r="C33" s="6" t="s">
        <v>29</v>
      </c>
      <c r="D33" s="6" t="s">
        <v>30</v>
      </c>
      <c r="E33" s="6" t="s">
        <v>31</v>
      </c>
      <c r="F33" s="6" t="s">
        <v>32</v>
      </c>
      <c r="G33" s="6" t="s">
        <v>33</v>
      </c>
      <c r="H33" s="6" t="s">
        <v>34</v>
      </c>
      <c r="I33" s="6" t="s">
        <v>35</v>
      </c>
      <c r="J33" s="6" t="s">
        <v>36</v>
      </c>
      <c r="K33" s="6" t="s">
        <v>37</v>
      </c>
      <c r="L33" s="6" t="s">
        <v>38</v>
      </c>
    </row>
    <row r="34" spans="2:12" ht="15">
      <c r="B34" s="12" t="s">
        <v>40</v>
      </c>
      <c r="C34" s="8" t="s">
        <v>0</v>
      </c>
      <c r="D34" s="9">
        <v>5376009</v>
      </c>
      <c r="E34" s="9">
        <v>2596155</v>
      </c>
      <c r="F34" s="9">
        <v>640555</v>
      </c>
      <c r="G34" s="9">
        <v>1346</v>
      </c>
      <c r="H34" s="9">
        <v>3927</v>
      </c>
      <c r="I34" s="9">
        <v>0</v>
      </c>
      <c r="J34" s="9">
        <f aca="true" t="shared" si="1" ref="J34:J54">SUM(D34,F34,G34,H34,I34)</f>
        <v>6021837</v>
      </c>
      <c r="K34" s="9">
        <v>0</v>
      </c>
      <c r="L34" s="9">
        <v>6021837</v>
      </c>
    </row>
    <row r="35" spans="2:12" ht="15">
      <c r="B35" s="12" t="s">
        <v>41</v>
      </c>
      <c r="C35" s="8" t="s">
        <v>5</v>
      </c>
      <c r="D35" s="9"/>
      <c r="E35" s="9"/>
      <c r="F35" s="9"/>
      <c r="G35" s="9"/>
      <c r="H35" s="9"/>
      <c r="I35" s="9"/>
      <c r="J35" s="9"/>
      <c r="K35" s="9"/>
      <c r="L35" s="9"/>
    </row>
    <row r="36" spans="2:12" ht="15">
      <c r="B36" s="12" t="s">
        <v>42</v>
      </c>
      <c r="C36" s="8" t="s">
        <v>6</v>
      </c>
      <c r="D36" s="9">
        <v>208232</v>
      </c>
      <c r="E36" s="9">
        <v>80041</v>
      </c>
      <c r="F36" s="9">
        <v>59802</v>
      </c>
      <c r="G36" s="9">
        <v>2914</v>
      </c>
      <c r="H36" s="9">
        <v>7197</v>
      </c>
      <c r="I36" s="9">
        <v>16726</v>
      </c>
      <c r="J36" s="9">
        <f t="shared" si="1"/>
        <v>294871</v>
      </c>
      <c r="K36" s="9">
        <v>121930</v>
      </c>
      <c r="L36" s="9">
        <v>416801</v>
      </c>
    </row>
    <row r="37" spans="2:12" ht="15">
      <c r="B37" s="12" t="s">
        <v>43</v>
      </c>
      <c r="C37" s="8" t="s">
        <v>7</v>
      </c>
      <c r="D37" s="9">
        <v>0</v>
      </c>
      <c r="E37" s="9">
        <v>0</v>
      </c>
      <c r="F37" s="9">
        <v>862262</v>
      </c>
      <c r="G37" s="9">
        <v>0</v>
      </c>
      <c r="H37" s="9">
        <v>0</v>
      </c>
      <c r="I37" s="9">
        <v>0</v>
      </c>
      <c r="J37" s="9">
        <f t="shared" si="1"/>
        <v>862262</v>
      </c>
      <c r="K37" s="9">
        <v>0</v>
      </c>
      <c r="L37" s="9">
        <v>862262</v>
      </c>
    </row>
    <row r="38" spans="2:12" ht="15">
      <c r="B38" s="12" t="s">
        <v>44</v>
      </c>
      <c r="C38" s="8" t="s">
        <v>8</v>
      </c>
      <c r="D38" s="9">
        <v>326317</v>
      </c>
      <c r="E38" s="9">
        <v>13202</v>
      </c>
      <c r="F38" s="9">
        <v>1553724</v>
      </c>
      <c r="G38" s="9">
        <v>126281</v>
      </c>
      <c r="H38" s="9">
        <v>0</v>
      </c>
      <c r="I38" s="9">
        <v>0</v>
      </c>
      <c r="J38" s="9">
        <f t="shared" si="1"/>
        <v>2006322</v>
      </c>
      <c r="K38" s="9">
        <v>0</v>
      </c>
      <c r="L38" s="9">
        <v>2006322</v>
      </c>
    </row>
    <row r="39" spans="2:12" ht="15">
      <c r="B39" s="12" t="s">
        <v>45</v>
      </c>
      <c r="C39" s="8" t="s">
        <v>9</v>
      </c>
      <c r="D39" s="9">
        <v>7370982</v>
      </c>
      <c r="E39" s="9">
        <v>3690318</v>
      </c>
      <c r="F39" s="9">
        <v>3978911</v>
      </c>
      <c r="G39" s="9">
        <v>169298</v>
      </c>
      <c r="H39" s="9">
        <v>0</v>
      </c>
      <c r="I39" s="9">
        <v>0</v>
      </c>
      <c r="J39" s="9">
        <f t="shared" si="1"/>
        <v>11519191</v>
      </c>
      <c r="K39" s="9">
        <v>47485</v>
      </c>
      <c r="L39" s="9">
        <v>11566676</v>
      </c>
    </row>
    <row r="40" spans="2:12" ht="15">
      <c r="B40" s="12" t="s">
        <v>46</v>
      </c>
      <c r="C40" s="8" t="s">
        <v>10</v>
      </c>
      <c r="D40" s="9">
        <v>301243</v>
      </c>
      <c r="E40" s="9">
        <v>301243</v>
      </c>
      <c r="F40" s="9">
        <v>0</v>
      </c>
      <c r="G40" s="9">
        <v>0</v>
      </c>
      <c r="H40" s="9">
        <v>0</v>
      </c>
      <c r="I40" s="9">
        <v>0</v>
      </c>
      <c r="J40" s="9">
        <f t="shared" si="1"/>
        <v>301243</v>
      </c>
      <c r="K40" s="9">
        <v>0</v>
      </c>
      <c r="L40" s="9">
        <v>301243</v>
      </c>
    </row>
    <row r="41" spans="2:12" ht="15">
      <c r="B41" s="12" t="s">
        <v>47</v>
      </c>
      <c r="C41" s="8" t="s">
        <v>11</v>
      </c>
      <c r="D41" s="9">
        <v>5819561</v>
      </c>
      <c r="E41" s="9">
        <v>2093325</v>
      </c>
      <c r="F41" s="9">
        <v>3945839</v>
      </c>
      <c r="G41" s="9">
        <v>304356</v>
      </c>
      <c r="H41" s="9">
        <v>296804</v>
      </c>
      <c r="I41" s="9">
        <v>282942</v>
      </c>
      <c r="J41" s="9">
        <f t="shared" si="1"/>
        <v>10649502</v>
      </c>
      <c r="K41" s="9">
        <v>808882</v>
      </c>
      <c r="L41" s="9">
        <v>11458384</v>
      </c>
    </row>
    <row r="42" spans="2:12" ht="15">
      <c r="B42" s="12" t="s">
        <v>48</v>
      </c>
      <c r="C42" s="8" t="s">
        <v>12</v>
      </c>
      <c r="D42" s="9">
        <v>191448</v>
      </c>
      <c r="E42" s="9">
        <v>28627</v>
      </c>
      <c r="F42" s="9">
        <v>37594</v>
      </c>
      <c r="G42" s="9">
        <v>8</v>
      </c>
      <c r="H42" s="9">
        <v>10207</v>
      </c>
      <c r="I42" s="9">
        <v>1334</v>
      </c>
      <c r="J42" s="9">
        <f t="shared" si="1"/>
        <v>240591</v>
      </c>
      <c r="K42" s="9">
        <v>270</v>
      </c>
      <c r="L42" s="9">
        <v>240861</v>
      </c>
    </row>
    <row r="43" spans="2:12" ht="15">
      <c r="B43" s="12" t="s">
        <v>49</v>
      </c>
      <c r="C43" s="8" t="s">
        <v>13</v>
      </c>
      <c r="D43" s="9">
        <v>3764939</v>
      </c>
      <c r="E43" s="9">
        <v>1163873</v>
      </c>
      <c r="F43" s="9">
        <v>2247135</v>
      </c>
      <c r="G43" s="9">
        <v>63978</v>
      </c>
      <c r="H43" s="9">
        <v>435315</v>
      </c>
      <c r="I43" s="9">
        <v>0</v>
      </c>
      <c r="J43" s="9">
        <f t="shared" si="1"/>
        <v>6511367</v>
      </c>
      <c r="K43" s="9">
        <v>230214</v>
      </c>
      <c r="L43" s="9">
        <v>6741581</v>
      </c>
    </row>
    <row r="44" spans="2:12" ht="15">
      <c r="B44" s="12" t="s">
        <v>50</v>
      </c>
      <c r="C44" s="8" t="s">
        <v>14</v>
      </c>
      <c r="D44" s="9">
        <v>7457430</v>
      </c>
      <c r="E44" s="9">
        <v>4914157</v>
      </c>
      <c r="F44" s="9">
        <v>3053281</v>
      </c>
      <c r="G44" s="9">
        <v>88472</v>
      </c>
      <c r="H44" s="9">
        <v>618321</v>
      </c>
      <c r="I44" s="9">
        <v>380551</v>
      </c>
      <c r="J44" s="9">
        <f t="shared" si="1"/>
        <v>11598055</v>
      </c>
      <c r="K44" s="9">
        <v>1520725</v>
      </c>
      <c r="L44" s="9">
        <v>13118780</v>
      </c>
    </row>
    <row r="45" spans="2:12" ht="15">
      <c r="B45" s="12" t="s">
        <v>51</v>
      </c>
      <c r="C45" s="8" t="s">
        <v>15</v>
      </c>
      <c r="D45" s="9">
        <v>2839</v>
      </c>
      <c r="E45" s="9">
        <v>708</v>
      </c>
      <c r="F45" s="9">
        <v>20973</v>
      </c>
      <c r="G45" s="9">
        <v>119</v>
      </c>
      <c r="H45" s="9">
        <v>0</v>
      </c>
      <c r="I45" s="9">
        <v>564</v>
      </c>
      <c r="J45" s="9">
        <f t="shared" si="1"/>
        <v>24495</v>
      </c>
      <c r="K45" s="9">
        <v>0</v>
      </c>
      <c r="L45" s="9">
        <v>24495</v>
      </c>
    </row>
    <row r="46" spans="2:12" ht="15">
      <c r="B46" s="12" t="s">
        <v>52</v>
      </c>
      <c r="C46" s="8" t="s">
        <v>16</v>
      </c>
      <c r="D46" s="9">
        <v>4550562</v>
      </c>
      <c r="E46" s="9">
        <v>1624542</v>
      </c>
      <c r="F46" s="9">
        <v>3217010</v>
      </c>
      <c r="G46" s="9">
        <v>110338</v>
      </c>
      <c r="H46" s="9">
        <v>450772</v>
      </c>
      <c r="I46" s="9">
        <v>119415</v>
      </c>
      <c r="J46" s="9">
        <f t="shared" si="1"/>
        <v>8448097</v>
      </c>
      <c r="K46" s="9">
        <v>652340</v>
      </c>
      <c r="L46" s="9">
        <v>9100437</v>
      </c>
    </row>
    <row r="47" spans="2:12" ht="15">
      <c r="B47" s="12" t="s">
        <v>53</v>
      </c>
      <c r="C47" s="8" t="s">
        <v>17</v>
      </c>
      <c r="D47" s="9">
        <v>13625065</v>
      </c>
      <c r="E47" s="9">
        <v>7429270</v>
      </c>
      <c r="F47" s="9">
        <v>6183613</v>
      </c>
      <c r="G47" s="9">
        <v>145147</v>
      </c>
      <c r="H47" s="9">
        <v>679642</v>
      </c>
      <c r="I47" s="9">
        <v>17140</v>
      </c>
      <c r="J47" s="9">
        <f t="shared" si="1"/>
        <v>20650607</v>
      </c>
      <c r="K47" s="9">
        <v>473492</v>
      </c>
      <c r="L47" s="9">
        <v>21124099</v>
      </c>
    </row>
    <row r="48" spans="2:12" ht="15">
      <c r="B48" s="12" t="s">
        <v>54</v>
      </c>
      <c r="C48" s="8" t="s">
        <v>18</v>
      </c>
      <c r="D48" s="9">
        <v>1938959</v>
      </c>
      <c r="E48" s="9">
        <v>1670186</v>
      </c>
      <c r="F48" s="9">
        <v>0</v>
      </c>
      <c r="G48" s="9">
        <v>0</v>
      </c>
      <c r="H48" s="9">
        <v>0</v>
      </c>
      <c r="I48" s="9">
        <v>0</v>
      </c>
      <c r="J48" s="9">
        <f t="shared" si="1"/>
        <v>1938959</v>
      </c>
      <c r="K48" s="9">
        <v>0</v>
      </c>
      <c r="L48" s="9">
        <v>1938959</v>
      </c>
    </row>
    <row r="49" spans="2:12" ht="15">
      <c r="B49" s="12" t="s">
        <v>55</v>
      </c>
      <c r="C49" s="8" t="s">
        <v>19</v>
      </c>
      <c r="D49" s="9">
        <v>5223182</v>
      </c>
      <c r="E49" s="9">
        <v>2719153</v>
      </c>
      <c r="F49" s="9">
        <v>5349809</v>
      </c>
      <c r="G49" s="9">
        <v>88115</v>
      </c>
      <c r="H49" s="9">
        <v>158141</v>
      </c>
      <c r="I49" s="9">
        <v>218387</v>
      </c>
      <c r="J49" s="9">
        <f t="shared" si="1"/>
        <v>11037634</v>
      </c>
      <c r="K49" s="9">
        <v>260734</v>
      </c>
      <c r="L49" s="9">
        <v>11298368</v>
      </c>
    </row>
    <row r="50" spans="2:12" ht="15">
      <c r="B50" s="12" t="s">
        <v>56</v>
      </c>
      <c r="C50" s="8" t="s">
        <v>20</v>
      </c>
      <c r="D50" s="9"/>
      <c r="E50" s="9"/>
      <c r="F50" s="9"/>
      <c r="G50" s="9"/>
      <c r="H50" s="9"/>
      <c r="I50" s="9"/>
      <c r="J50" s="9"/>
      <c r="K50" s="9"/>
      <c r="L50" s="9"/>
    </row>
    <row r="51" spans="2:12" ht="15">
      <c r="B51" s="12" t="s">
        <v>57</v>
      </c>
      <c r="C51" s="8" t="s">
        <v>21</v>
      </c>
      <c r="D51" s="9"/>
      <c r="E51" s="9"/>
      <c r="F51" s="9"/>
      <c r="G51" s="9"/>
      <c r="H51" s="9"/>
      <c r="I51" s="9"/>
      <c r="J51" s="9"/>
      <c r="K51" s="9"/>
      <c r="L51" s="9"/>
    </row>
    <row r="52" spans="2:12" ht="15">
      <c r="B52" s="12" t="s">
        <v>58</v>
      </c>
      <c r="C52" s="8" t="s">
        <v>22</v>
      </c>
      <c r="D52" s="9"/>
      <c r="E52" s="9"/>
      <c r="F52" s="9"/>
      <c r="G52" s="9"/>
      <c r="H52" s="9"/>
      <c r="I52" s="9"/>
      <c r="J52" s="9"/>
      <c r="K52" s="9"/>
      <c r="L52" s="9"/>
    </row>
    <row r="53" spans="2:12" ht="15">
      <c r="B53" s="12" t="s">
        <v>59</v>
      </c>
      <c r="C53" s="8" t="s">
        <v>23</v>
      </c>
      <c r="D53" s="9"/>
      <c r="E53" s="9"/>
      <c r="F53" s="9"/>
      <c r="G53" s="9"/>
      <c r="H53" s="9"/>
      <c r="I53" s="9"/>
      <c r="J53" s="9"/>
      <c r="K53" s="9"/>
      <c r="L53" s="9"/>
    </row>
    <row r="54" spans="2:12" ht="13">
      <c r="B54" s="12" t="s">
        <v>61</v>
      </c>
      <c r="C54" s="8" t="s">
        <v>24</v>
      </c>
      <c r="D54" s="11">
        <v>56156768</v>
      </c>
      <c r="E54" s="11">
        <v>28324800</v>
      </c>
      <c r="F54" s="11">
        <v>31150508</v>
      </c>
      <c r="G54" s="11">
        <v>1100372</v>
      </c>
      <c r="H54" s="11">
        <v>2660326</v>
      </c>
      <c r="I54" s="11">
        <v>1037059</v>
      </c>
      <c r="J54" s="11">
        <f t="shared" si="1"/>
        <v>92105033</v>
      </c>
      <c r="K54" s="11">
        <v>4116072</v>
      </c>
      <c r="L54" s="11">
        <v>96221105</v>
      </c>
    </row>
    <row r="57" ht="13">
      <c r="C57" s="1" t="s">
        <v>66</v>
      </c>
    </row>
    <row r="59" spans="2:12" ht="39">
      <c r="B59" s="6" t="s">
        <v>28</v>
      </c>
      <c r="C59" s="6" t="s">
        <v>29</v>
      </c>
      <c r="D59" s="6" t="s">
        <v>30</v>
      </c>
      <c r="E59" s="6" t="s">
        <v>31</v>
      </c>
      <c r="F59" s="6" t="s">
        <v>32</v>
      </c>
      <c r="G59" s="6" t="s">
        <v>33</v>
      </c>
      <c r="H59" s="6" t="s">
        <v>34</v>
      </c>
      <c r="I59" s="6" t="s">
        <v>35</v>
      </c>
      <c r="J59" s="6" t="s">
        <v>36</v>
      </c>
      <c r="K59" s="6" t="s">
        <v>37</v>
      </c>
      <c r="L59" s="6" t="s">
        <v>38</v>
      </c>
    </row>
    <row r="60" spans="2:12" ht="15">
      <c r="B60" s="12" t="s">
        <v>40</v>
      </c>
      <c r="C60" s="8" t="s">
        <v>0</v>
      </c>
      <c r="D60" s="9"/>
      <c r="E60" s="9"/>
      <c r="F60" s="9"/>
      <c r="G60" s="9"/>
      <c r="H60" s="9"/>
      <c r="I60" s="9"/>
      <c r="J60" s="9"/>
      <c r="K60" s="9"/>
      <c r="L60" s="9"/>
    </row>
    <row r="61" spans="2:12" ht="15">
      <c r="B61" s="12" t="s">
        <v>41</v>
      </c>
      <c r="C61" s="8" t="s">
        <v>5</v>
      </c>
      <c r="D61" s="9"/>
      <c r="E61" s="9"/>
      <c r="F61" s="9"/>
      <c r="G61" s="9"/>
      <c r="H61" s="9"/>
      <c r="I61" s="9"/>
      <c r="J61" s="9"/>
      <c r="K61" s="9"/>
      <c r="L61" s="9"/>
    </row>
    <row r="62" spans="2:12" ht="15">
      <c r="B62" s="12" t="s">
        <v>42</v>
      </c>
      <c r="C62" s="8" t="s">
        <v>6</v>
      </c>
      <c r="D62" s="9"/>
      <c r="E62" s="9"/>
      <c r="F62" s="9"/>
      <c r="G62" s="9"/>
      <c r="H62" s="9"/>
      <c r="I62" s="9"/>
      <c r="J62" s="9"/>
      <c r="K62" s="9"/>
      <c r="L62" s="9"/>
    </row>
    <row r="63" spans="2:12" ht="15">
      <c r="B63" s="12" t="s">
        <v>43</v>
      </c>
      <c r="C63" s="8" t="s">
        <v>7</v>
      </c>
      <c r="D63" s="9">
        <v>0</v>
      </c>
      <c r="E63" s="9">
        <v>0</v>
      </c>
      <c r="F63" s="9">
        <v>862262</v>
      </c>
      <c r="G63" s="9">
        <v>0</v>
      </c>
      <c r="H63" s="9">
        <v>0</v>
      </c>
      <c r="I63" s="9">
        <v>0</v>
      </c>
      <c r="J63" s="9">
        <f aca="true" t="shared" si="2" ref="J63:J80">SUM(D63,F63,G63,H63,I63)</f>
        <v>862262</v>
      </c>
      <c r="K63" s="9">
        <v>0</v>
      </c>
      <c r="L63" s="9">
        <v>862262</v>
      </c>
    </row>
    <row r="64" spans="2:12" ht="15">
      <c r="B64" s="12" t="s">
        <v>44</v>
      </c>
      <c r="C64" s="8" t="s">
        <v>8</v>
      </c>
      <c r="D64" s="9">
        <v>327432</v>
      </c>
      <c r="E64" s="9">
        <v>13202</v>
      </c>
      <c r="F64" s="9">
        <v>1544100</v>
      </c>
      <c r="G64" s="9">
        <v>120299</v>
      </c>
      <c r="H64" s="9">
        <v>0</v>
      </c>
      <c r="I64" s="9">
        <v>0</v>
      </c>
      <c r="J64" s="9">
        <f t="shared" si="2"/>
        <v>1991831</v>
      </c>
      <c r="K64" s="9">
        <v>0</v>
      </c>
      <c r="L64" s="9">
        <v>1991831</v>
      </c>
    </row>
    <row r="65" spans="2:12" ht="15">
      <c r="B65" s="12" t="s">
        <v>45</v>
      </c>
      <c r="C65" s="8" t="s">
        <v>9</v>
      </c>
      <c r="D65" s="9">
        <v>8507501</v>
      </c>
      <c r="E65" s="9">
        <v>4529741</v>
      </c>
      <c r="F65" s="9">
        <v>4281589</v>
      </c>
      <c r="G65" s="9">
        <v>134900</v>
      </c>
      <c r="H65" s="9"/>
      <c r="I65" s="9"/>
      <c r="J65" s="9">
        <f t="shared" si="2"/>
        <v>12923990</v>
      </c>
      <c r="K65" s="9">
        <v>137074</v>
      </c>
      <c r="L65" s="9">
        <v>13061064</v>
      </c>
    </row>
    <row r="66" spans="2:12" ht="15">
      <c r="B66" s="12" t="s">
        <v>46</v>
      </c>
      <c r="C66" s="8" t="s">
        <v>10</v>
      </c>
      <c r="D66" s="9"/>
      <c r="E66" s="9"/>
      <c r="F66" s="9"/>
      <c r="G66" s="9"/>
      <c r="H66" s="9"/>
      <c r="I66" s="9"/>
      <c r="J66" s="9"/>
      <c r="K66" s="9"/>
      <c r="L66" s="9"/>
    </row>
    <row r="67" spans="2:12" ht="15">
      <c r="B67" s="12" t="s">
        <v>47</v>
      </c>
      <c r="C67" s="8" t="s">
        <v>11</v>
      </c>
      <c r="D67" s="9">
        <v>5819561</v>
      </c>
      <c r="E67" s="9">
        <v>2093325</v>
      </c>
      <c r="F67" s="9">
        <v>3945839</v>
      </c>
      <c r="G67" s="9">
        <v>304356</v>
      </c>
      <c r="H67" s="9">
        <v>296804</v>
      </c>
      <c r="I67" s="9">
        <v>282942</v>
      </c>
      <c r="J67" s="9">
        <f t="shared" si="2"/>
        <v>10649502</v>
      </c>
      <c r="K67" s="9">
        <v>808882</v>
      </c>
      <c r="L67" s="9">
        <v>11458384</v>
      </c>
    </row>
    <row r="68" spans="2:12" ht="15">
      <c r="B68" s="12" t="s">
        <v>48</v>
      </c>
      <c r="C68" s="8" t="s">
        <v>12</v>
      </c>
      <c r="D68" s="9">
        <v>217382</v>
      </c>
      <c r="E68" s="9">
        <v>27527</v>
      </c>
      <c r="F68" s="9">
        <v>26149</v>
      </c>
      <c r="G68" s="9">
        <v>1</v>
      </c>
      <c r="H68" s="9">
        <v>14300</v>
      </c>
      <c r="I68" s="9">
        <v>1022</v>
      </c>
      <c r="J68" s="9">
        <f t="shared" si="2"/>
        <v>258854</v>
      </c>
      <c r="K68" s="9">
        <v>161</v>
      </c>
      <c r="L68" s="9">
        <v>259015</v>
      </c>
    </row>
    <row r="69" spans="2:12" ht="15">
      <c r="B69" s="12" t="s">
        <v>49</v>
      </c>
      <c r="C69" s="8" t="s">
        <v>13</v>
      </c>
      <c r="D69" s="9">
        <v>3529684</v>
      </c>
      <c r="E69" s="9">
        <v>1393188</v>
      </c>
      <c r="F69" s="9">
        <v>2460674</v>
      </c>
      <c r="G69" s="9">
        <v>39260</v>
      </c>
      <c r="H69" s="9">
        <v>559746</v>
      </c>
      <c r="I69" s="9">
        <v>0</v>
      </c>
      <c r="J69" s="9">
        <f t="shared" si="2"/>
        <v>6589364</v>
      </c>
      <c r="K69" s="9">
        <v>367957</v>
      </c>
      <c r="L69" s="9">
        <v>6957321</v>
      </c>
    </row>
    <row r="70" spans="2:12" ht="15">
      <c r="B70" s="12" t="s">
        <v>50</v>
      </c>
      <c r="C70" s="8" t="s">
        <v>14</v>
      </c>
      <c r="D70" s="9">
        <v>9104828</v>
      </c>
      <c r="E70" s="9">
        <v>5999728</v>
      </c>
      <c r="F70" s="9">
        <v>3727771</v>
      </c>
      <c r="G70" s="9">
        <v>108016</v>
      </c>
      <c r="H70" s="9">
        <v>754912</v>
      </c>
      <c r="I70" s="9">
        <v>464618</v>
      </c>
      <c r="J70" s="9">
        <f t="shared" si="2"/>
        <v>14160145</v>
      </c>
      <c r="K70" s="9">
        <v>1520725</v>
      </c>
      <c r="L70" s="9">
        <v>15680870</v>
      </c>
    </row>
    <row r="71" spans="2:12" ht="15">
      <c r="B71" s="12" t="s">
        <v>51</v>
      </c>
      <c r="C71" s="8" t="s">
        <v>15</v>
      </c>
      <c r="D71" s="9">
        <v>2839</v>
      </c>
      <c r="E71" s="9">
        <v>708</v>
      </c>
      <c r="F71" s="9">
        <v>20973</v>
      </c>
      <c r="G71" s="9">
        <v>119</v>
      </c>
      <c r="H71" s="9">
        <v>0</v>
      </c>
      <c r="I71" s="9">
        <v>564</v>
      </c>
      <c r="J71" s="9">
        <f t="shared" si="2"/>
        <v>24495</v>
      </c>
      <c r="K71" s="9"/>
      <c r="L71" s="9">
        <v>24495</v>
      </c>
    </row>
    <row r="72" spans="2:12" ht="15">
      <c r="B72" s="12" t="s">
        <v>52</v>
      </c>
      <c r="C72" s="8" t="s">
        <v>16</v>
      </c>
      <c r="D72" s="9">
        <v>5272739</v>
      </c>
      <c r="E72" s="9">
        <v>2270405</v>
      </c>
      <c r="F72" s="9">
        <v>3426129</v>
      </c>
      <c r="G72" s="9">
        <v>74429</v>
      </c>
      <c r="H72" s="9">
        <v>440953</v>
      </c>
      <c r="I72" s="9">
        <v>148262</v>
      </c>
      <c r="J72" s="9">
        <f t="shared" si="2"/>
        <v>9362512</v>
      </c>
      <c r="K72" s="9">
        <v>879536</v>
      </c>
      <c r="L72" s="9">
        <v>10242048</v>
      </c>
    </row>
    <row r="73" spans="2:12" ht="15">
      <c r="B73" s="12" t="s">
        <v>53</v>
      </c>
      <c r="C73" s="8" t="s">
        <v>17</v>
      </c>
      <c r="D73" s="9">
        <v>15157513</v>
      </c>
      <c r="E73" s="9">
        <v>9177382</v>
      </c>
      <c r="F73" s="9">
        <v>6533113</v>
      </c>
      <c r="G73" s="9">
        <v>89159</v>
      </c>
      <c r="H73" s="9">
        <v>720182</v>
      </c>
      <c r="I73" s="9">
        <v>17927</v>
      </c>
      <c r="J73" s="9">
        <f t="shared" si="2"/>
        <v>22517894</v>
      </c>
      <c r="K73" s="9">
        <v>712783</v>
      </c>
      <c r="L73" s="9">
        <v>23230677</v>
      </c>
    </row>
    <row r="74" spans="2:12" ht="15">
      <c r="B74" s="12" t="s">
        <v>54</v>
      </c>
      <c r="C74" s="8" t="s">
        <v>18</v>
      </c>
      <c r="D74" s="9">
        <v>2331398</v>
      </c>
      <c r="E74" s="9">
        <v>12702</v>
      </c>
      <c r="F74" s="9">
        <v>0</v>
      </c>
      <c r="G74" s="9">
        <v>0</v>
      </c>
      <c r="H74" s="9">
        <v>0</v>
      </c>
      <c r="I74" s="9">
        <v>0</v>
      </c>
      <c r="J74" s="9">
        <f t="shared" si="2"/>
        <v>2331398</v>
      </c>
      <c r="K74" s="9">
        <v>0</v>
      </c>
      <c r="L74" s="9">
        <v>2331398</v>
      </c>
    </row>
    <row r="75" spans="2:12" ht="15">
      <c r="B75" s="12" t="s">
        <v>55</v>
      </c>
      <c r="C75" s="8" t="s">
        <v>19</v>
      </c>
      <c r="D75" s="9"/>
      <c r="E75" s="9"/>
      <c r="F75" s="9"/>
      <c r="G75" s="9"/>
      <c r="H75" s="9"/>
      <c r="I75" s="9"/>
      <c r="J75" s="9"/>
      <c r="K75" s="9"/>
      <c r="L75" s="9"/>
    </row>
    <row r="76" spans="2:12" ht="15">
      <c r="B76" s="12" t="s">
        <v>56</v>
      </c>
      <c r="C76" s="8" t="s">
        <v>20</v>
      </c>
      <c r="D76" s="9"/>
      <c r="E76" s="9"/>
      <c r="F76" s="9"/>
      <c r="G76" s="9"/>
      <c r="H76" s="9"/>
      <c r="I76" s="9"/>
      <c r="J76" s="9"/>
      <c r="K76" s="9"/>
      <c r="L76" s="9"/>
    </row>
    <row r="77" spans="2:12" ht="15">
      <c r="B77" s="12" t="s">
        <v>57</v>
      </c>
      <c r="C77" s="8" t="s">
        <v>21</v>
      </c>
      <c r="D77" s="9"/>
      <c r="E77" s="9"/>
      <c r="F77" s="9"/>
      <c r="G77" s="9"/>
      <c r="H77" s="9"/>
      <c r="I77" s="9"/>
      <c r="J77" s="9"/>
      <c r="K77" s="9"/>
      <c r="L77" s="9"/>
    </row>
    <row r="78" spans="2:12" ht="15">
      <c r="B78" s="12" t="s">
        <v>58</v>
      </c>
      <c r="C78" s="8" t="s">
        <v>22</v>
      </c>
      <c r="D78" s="9"/>
      <c r="E78" s="9"/>
      <c r="F78" s="9"/>
      <c r="G78" s="9"/>
      <c r="H78" s="9"/>
      <c r="I78" s="9"/>
      <c r="J78" s="9"/>
      <c r="K78" s="9"/>
      <c r="L78" s="9"/>
    </row>
    <row r="79" spans="2:12" ht="15">
      <c r="B79" s="12" t="s">
        <v>59</v>
      </c>
      <c r="C79" s="8" t="s">
        <v>23</v>
      </c>
      <c r="D79" s="9"/>
      <c r="E79" s="9"/>
      <c r="F79" s="9"/>
      <c r="G79" s="9"/>
      <c r="H79" s="9"/>
      <c r="I79" s="9"/>
      <c r="J79" s="9"/>
      <c r="K79" s="9"/>
      <c r="L79" s="9"/>
    </row>
    <row r="80" spans="2:12" ht="13">
      <c r="B80" s="12"/>
      <c r="C80" s="10" t="s">
        <v>24</v>
      </c>
      <c r="D80" s="11">
        <v>50270877</v>
      </c>
      <c r="E80" s="11">
        <v>25517908</v>
      </c>
      <c r="F80" s="11">
        <v>26828599</v>
      </c>
      <c r="G80" s="11">
        <v>870539</v>
      </c>
      <c r="H80" s="11">
        <v>2786897</v>
      </c>
      <c r="I80" s="11">
        <v>915335</v>
      </c>
      <c r="J80" s="11">
        <f t="shared" si="2"/>
        <v>81672247</v>
      </c>
      <c r="K80" s="11">
        <v>4427118</v>
      </c>
      <c r="L80" s="11">
        <v>86099365</v>
      </c>
    </row>
    <row r="83" ht="13">
      <c r="C83" s="1" t="s">
        <v>67</v>
      </c>
    </row>
    <row r="85" spans="4:9" ht="28.75" customHeight="1">
      <c r="D85" s="13" t="s">
        <v>1</v>
      </c>
      <c r="E85" s="14"/>
      <c r="F85" s="15"/>
      <c r="G85" s="13" t="s">
        <v>2</v>
      </c>
      <c r="H85" s="14"/>
      <c r="I85" s="15"/>
    </row>
    <row r="86" spans="2:9" ht="26">
      <c r="B86" s="5" t="s">
        <v>28</v>
      </c>
      <c r="C86" s="6" t="s">
        <v>29</v>
      </c>
      <c r="D86" s="6" t="s">
        <v>62</v>
      </c>
      <c r="E86" s="6" t="s">
        <v>64</v>
      </c>
      <c r="F86" s="6" t="s">
        <v>63</v>
      </c>
      <c r="G86" s="6" t="s">
        <v>62</v>
      </c>
      <c r="H86" s="6" t="s">
        <v>64</v>
      </c>
      <c r="I86" s="6" t="s">
        <v>63</v>
      </c>
    </row>
    <row r="87" spans="2:9" ht="15">
      <c r="B87" s="12" t="s">
        <v>40</v>
      </c>
      <c r="C87" s="8" t="s">
        <v>0</v>
      </c>
      <c r="D87" s="9"/>
      <c r="E87" s="9"/>
      <c r="F87" s="9"/>
      <c r="G87" s="9"/>
      <c r="H87" s="9"/>
      <c r="I87" s="9"/>
    </row>
    <row r="88" spans="2:9" ht="15">
      <c r="B88" s="12" t="s">
        <v>41</v>
      </c>
      <c r="C88" s="8" t="s">
        <v>5</v>
      </c>
      <c r="D88" s="9"/>
      <c r="E88" s="9"/>
      <c r="F88" s="9"/>
      <c r="G88" s="9"/>
      <c r="H88" s="9"/>
      <c r="I88" s="9"/>
    </row>
    <row r="89" spans="2:9" ht="15">
      <c r="B89" s="12" t="s">
        <v>42</v>
      </c>
      <c r="C89" s="8" t="s">
        <v>6</v>
      </c>
      <c r="D89" s="9">
        <v>0</v>
      </c>
      <c r="E89" s="9">
        <v>0</v>
      </c>
      <c r="F89" s="9">
        <v>0</v>
      </c>
      <c r="G89" s="9">
        <v>89</v>
      </c>
      <c r="H89" s="9">
        <v>5945</v>
      </c>
      <c r="I89" s="9">
        <v>0</v>
      </c>
    </row>
    <row r="90" spans="2:9" ht="15">
      <c r="B90" s="12" t="s">
        <v>43</v>
      </c>
      <c r="C90" s="8" t="s">
        <v>7</v>
      </c>
      <c r="D90" s="9"/>
      <c r="E90" s="9"/>
      <c r="F90" s="9"/>
      <c r="G90" s="9"/>
      <c r="H90" s="9"/>
      <c r="I90" s="9"/>
    </row>
    <row r="91" spans="2:9" ht="15">
      <c r="B91" s="12" t="s">
        <v>44</v>
      </c>
      <c r="C91" s="8" t="s">
        <v>8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2:9" ht="15">
      <c r="B92" s="12" t="s">
        <v>45</v>
      </c>
      <c r="C92" s="8" t="s">
        <v>9</v>
      </c>
      <c r="D92" s="9">
        <v>276</v>
      </c>
      <c r="E92" s="9">
        <v>17949</v>
      </c>
      <c r="F92" s="9">
        <v>17949</v>
      </c>
      <c r="G92" s="9">
        <v>13980</v>
      </c>
      <c r="H92" s="9">
        <v>760098</v>
      </c>
      <c r="I92" s="9">
        <v>760098</v>
      </c>
    </row>
    <row r="93" spans="2:9" ht="15">
      <c r="B93" s="12" t="s">
        <v>46</v>
      </c>
      <c r="C93" s="8" t="s">
        <v>10</v>
      </c>
      <c r="D93" s="9"/>
      <c r="E93" s="9"/>
      <c r="F93" s="9"/>
      <c r="G93" s="9"/>
      <c r="H93" s="9"/>
      <c r="I93" s="9"/>
    </row>
    <row r="94" spans="2:9" ht="15">
      <c r="B94" s="12" t="s">
        <v>47</v>
      </c>
      <c r="C94" s="8" t="s">
        <v>11</v>
      </c>
      <c r="D94" s="9">
        <v>99147</v>
      </c>
      <c r="E94" s="9">
        <v>11458384</v>
      </c>
      <c r="F94" s="9">
        <v>11458384</v>
      </c>
      <c r="G94" s="9">
        <v>0</v>
      </c>
      <c r="H94" s="9">
        <v>0</v>
      </c>
      <c r="I94" s="9">
        <v>0</v>
      </c>
    </row>
    <row r="95" spans="2:9" ht="15">
      <c r="B95" s="12" t="s">
        <v>48</v>
      </c>
      <c r="C95" s="8" t="s">
        <v>12</v>
      </c>
      <c r="D95" s="9"/>
      <c r="E95" s="9"/>
      <c r="F95" s="9"/>
      <c r="G95" s="9"/>
      <c r="H95" s="9"/>
      <c r="I95" s="9"/>
    </row>
    <row r="96" spans="2:9" ht="15">
      <c r="B96" s="12" t="s">
        <v>49</v>
      </c>
      <c r="C96" s="8" t="s">
        <v>13</v>
      </c>
      <c r="D96" s="9"/>
      <c r="E96" s="9"/>
      <c r="F96" s="9"/>
      <c r="G96" s="9"/>
      <c r="H96" s="9"/>
      <c r="I96" s="9"/>
    </row>
    <row r="97" spans="2:9" ht="15">
      <c r="B97" s="12" t="s">
        <v>50</v>
      </c>
      <c r="C97" s="8" t="s">
        <v>14</v>
      </c>
      <c r="D97" s="9">
        <v>0</v>
      </c>
      <c r="E97" s="9">
        <v>0</v>
      </c>
      <c r="F97" s="9">
        <v>0</v>
      </c>
      <c r="G97" s="9">
        <v>0</v>
      </c>
      <c r="H97" s="9">
        <v>2088347</v>
      </c>
      <c r="I97" s="9">
        <v>0</v>
      </c>
    </row>
    <row r="98" spans="2:9" ht="15">
      <c r="B98" s="12" t="s">
        <v>51</v>
      </c>
      <c r="C98" s="8" t="s">
        <v>15</v>
      </c>
      <c r="D98" s="9"/>
      <c r="E98" s="9"/>
      <c r="F98" s="9"/>
      <c r="G98" s="9"/>
      <c r="H98" s="9"/>
      <c r="I98" s="9"/>
    </row>
    <row r="99" spans="2:9" ht="15">
      <c r="B99" s="12" t="s">
        <v>52</v>
      </c>
      <c r="C99" s="8" t="s">
        <v>16</v>
      </c>
      <c r="D99" s="9">
        <v>3</v>
      </c>
      <c r="E99" s="9">
        <v>184</v>
      </c>
      <c r="F99" s="9">
        <v>193</v>
      </c>
      <c r="G99" s="9">
        <v>638</v>
      </c>
      <c r="H99" s="9">
        <v>43612</v>
      </c>
      <c r="I99" s="9">
        <v>40994</v>
      </c>
    </row>
    <row r="100" spans="2:9" ht="15">
      <c r="B100" s="12" t="s">
        <v>53</v>
      </c>
      <c r="C100" s="8" t="s">
        <v>17</v>
      </c>
      <c r="D100" s="9">
        <v>1019</v>
      </c>
      <c r="E100" s="9">
        <v>49933</v>
      </c>
      <c r="F100" s="9">
        <v>101447</v>
      </c>
      <c r="G100" s="9">
        <v>36663</v>
      </c>
      <c r="H100" s="9">
        <v>1993252</v>
      </c>
      <c r="I100" s="9">
        <v>2147057</v>
      </c>
    </row>
    <row r="101" spans="2:9" ht="15">
      <c r="B101" s="12" t="s">
        <v>54</v>
      </c>
      <c r="C101" s="8" t="s">
        <v>18</v>
      </c>
      <c r="D101" s="9">
        <v>6</v>
      </c>
      <c r="E101" s="9">
        <v>161</v>
      </c>
      <c r="F101" s="9">
        <v>0</v>
      </c>
      <c r="G101" s="9">
        <v>379</v>
      </c>
      <c r="H101" s="9">
        <v>13709</v>
      </c>
      <c r="I101" s="9">
        <v>12702</v>
      </c>
    </row>
    <row r="102" spans="2:9" ht="15">
      <c r="B102" s="12" t="s">
        <v>55</v>
      </c>
      <c r="C102" s="8" t="s">
        <v>19</v>
      </c>
      <c r="D102" s="9"/>
      <c r="E102" s="9"/>
      <c r="F102" s="9"/>
      <c r="G102" s="9"/>
      <c r="H102" s="9"/>
      <c r="I102" s="9"/>
    </row>
    <row r="103" spans="2:9" ht="15">
      <c r="B103" s="12" t="s">
        <v>56</v>
      </c>
      <c r="C103" s="8" t="s">
        <v>20</v>
      </c>
      <c r="D103" s="9"/>
      <c r="E103" s="9"/>
      <c r="F103" s="9"/>
      <c r="G103" s="9"/>
      <c r="H103" s="9"/>
      <c r="I103" s="9"/>
    </row>
    <row r="104" spans="2:9" ht="15">
      <c r="B104" s="12" t="s">
        <v>57</v>
      </c>
      <c r="C104" s="8" t="s">
        <v>21</v>
      </c>
      <c r="D104" s="9"/>
      <c r="E104" s="9"/>
      <c r="F104" s="9"/>
      <c r="G104" s="9"/>
      <c r="H104" s="9"/>
      <c r="I104" s="9"/>
    </row>
    <row r="105" spans="2:9" ht="15">
      <c r="B105" s="12" t="s">
        <v>58</v>
      </c>
      <c r="C105" s="8" t="s">
        <v>22</v>
      </c>
      <c r="D105" s="9"/>
      <c r="E105" s="9"/>
      <c r="F105" s="9"/>
      <c r="G105" s="9"/>
      <c r="H105" s="9"/>
      <c r="I105" s="9"/>
    </row>
    <row r="106" spans="2:9" ht="15">
      <c r="B106" s="12" t="s">
        <v>59</v>
      </c>
      <c r="C106" s="8" t="s">
        <v>23</v>
      </c>
      <c r="D106" s="9"/>
      <c r="E106" s="9"/>
      <c r="F106" s="9"/>
      <c r="G106" s="9"/>
      <c r="H106" s="9"/>
      <c r="I106" s="9"/>
    </row>
    <row r="107" spans="2:9" ht="13">
      <c r="B107" s="10"/>
      <c r="C107" s="10" t="s">
        <v>39</v>
      </c>
      <c r="D107" s="11">
        <v>100451</v>
      </c>
      <c r="E107" s="11">
        <v>11526611</v>
      </c>
      <c r="F107" s="11">
        <v>11577973</v>
      </c>
      <c r="G107" s="11">
        <v>51749</v>
      </c>
      <c r="H107" s="11">
        <v>4904963</v>
      </c>
      <c r="I107" s="11">
        <v>2960851</v>
      </c>
    </row>
    <row r="110" ht="13">
      <c r="C110" s="1" t="s">
        <v>68</v>
      </c>
    </row>
    <row r="112" spans="4:7" ht="20.4" customHeight="1">
      <c r="D112" s="16" t="s">
        <v>4</v>
      </c>
      <c r="E112" s="17"/>
      <c r="F112" s="16" t="s">
        <v>3</v>
      </c>
      <c r="G112" s="17"/>
    </row>
    <row r="113" spans="2:7" ht="26">
      <c r="B113" s="5" t="s">
        <v>28</v>
      </c>
      <c r="C113" s="5" t="s">
        <v>29</v>
      </c>
      <c r="D113" s="6" t="s">
        <v>64</v>
      </c>
      <c r="E113" s="6" t="s">
        <v>63</v>
      </c>
      <c r="F113" s="6" t="s">
        <v>64</v>
      </c>
      <c r="G113" s="6" t="s">
        <v>63</v>
      </c>
    </row>
    <row r="114" spans="2:7" ht="15">
      <c r="B114" s="12" t="s">
        <v>40</v>
      </c>
      <c r="C114" s="8" t="s">
        <v>0</v>
      </c>
      <c r="D114" s="9"/>
      <c r="E114" s="9"/>
      <c r="F114" s="9"/>
      <c r="G114" s="9"/>
    </row>
    <row r="115" spans="2:7" ht="15">
      <c r="B115" s="12" t="s">
        <v>41</v>
      </c>
      <c r="C115" s="8" t="s">
        <v>5</v>
      </c>
      <c r="D115" s="9"/>
      <c r="E115" s="9"/>
      <c r="F115" s="9"/>
      <c r="G115" s="9"/>
    </row>
    <row r="116" spans="2:7" ht="15">
      <c r="B116" s="12" t="s">
        <v>42</v>
      </c>
      <c r="C116" s="8" t="s">
        <v>6</v>
      </c>
      <c r="D116" s="9">
        <v>0</v>
      </c>
      <c r="E116" s="9">
        <v>0</v>
      </c>
      <c r="F116" s="9">
        <v>416801</v>
      </c>
      <c r="G116" s="9">
        <v>0</v>
      </c>
    </row>
    <row r="117" spans="2:7" ht="15">
      <c r="B117" s="12" t="s">
        <v>43</v>
      </c>
      <c r="C117" s="8" t="s">
        <v>7</v>
      </c>
      <c r="D117" s="9">
        <v>254758</v>
      </c>
      <c r="E117" s="9">
        <v>254758</v>
      </c>
      <c r="F117" s="9">
        <v>607504</v>
      </c>
      <c r="G117" s="9">
        <v>607504</v>
      </c>
    </row>
    <row r="118" spans="2:7" ht="15">
      <c r="B118" s="12" t="s">
        <v>44</v>
      </c>
      <c r="C118" s="8" t="s">
        <v>8</v>
      </c>
      <c r="D118" s="9">
        <v>1898179</v>
      </c>
      <c r="E118" s="9">
        <v>1426697</v>
      </c>
      <c r="F118" s="9">
        <v>108143</v>
      </c>
      <c r="G118" s="9">
        <v>565133</v>
      </c>
    </row>
    <row r="119" spans="2:7" ht="15">
      <c r="B119" s="12" t="s">
        <v>45</v>
      </c>
      <c r="C119" s="8" t="s">
        <v>9</v>
      </c>
      <c r="D119" s="9">
        <v>10340462</v>
      </c>
      <c r="E119" s="9">
        <v>641036</v>
      </c>
      <c r="F119" s="9">
        <v>652017</v>
      </c>
      <c r="G119" s="9">
        <v>11845832</v>
      </c>
    </row>
    <row r="120" spans="2:7" ht="15">
      <c r="B120" s="12" t="s">
        <v>46</v>
      </c>
      <c r="C120" s="8" t="s">
        <v>10</v>
      </c>
      <c r="D120" s="9">
        <v>0</v>
      </c>
      <c r="E120" s="9">
        <v>0</v>
      </c>
      <c r="F120" s="9">
        <v>301243</v>
      </c>
      <c r="G120" s="9">
        <v>0</v>
      </c>
    </row>
    <row r="121" spans="2:7" ht="15">
      <c r="B121" s="12" t="s">
        <v>47</v>
      </c>
      <c r="C121" s="8" t="s">
        <v>11</v>
      </c>
      <c r="D121" s="9">
        <v>1910516</v>
      </c>
      <c r="E121" s="9">
        <v>1910516</v>
      </c>
      <c r="F121" s="9">
        <v>9547867</v>
      </c>
      <c r="G121" s="9">
        <v>9547867</v>
      </c>
    </row>
    <row r="122" spans="2:7" ht="15">
      <c r="B122" s="12" t="s">
        <v>48</v>
      </c>
      <c r="C122" s="8" t="s">
        <v>12</v>
      </c>
      <c r="D122" s="9">
        <v>0</v>
      </c>
      <c r="E122" s="9">
        <v>0</v>
      </c>
      <c r="F122" s="9">
        <v>240861</v>
      </c>
      <c r="G122" s="9">
        <v>0</v>
      </c>
    </row>
    <row r="123" spans="2:7" ht="15">
      <c r="B123" s="12" t="s">
        <v>49</v>
      </c>
      <c r="C123" s="8" t="s">
        <v>13</v>
      </c>
      <c r="D123" s="9">
        <v>6741581</v>
      </c>
      <c r="E123" s="9">
        <v>1071414</v>
      </c>
      <c r="F123" s="9">
        <v>0</v>
      </c>
      <c r="G123" s="9">
        <v>5885907</v>
      </c>
    </row>
    <row r="124" spans="2:7" ht="15">
      <c r="B124" s="12" t="s">
        <v>50</v>
      </c>
      <c r="C124" s="8" t="s">
        <v>14</v>
      </c>
      <c r="D124" s="9">
        <v>12926601</v>
      </c>
      <c r="E124" s="9">
        <v>2370291</v>
      </c>
      <c r="F124" s="9">
        <v>192179</v>
      </c>
      <c r="G124" s="9">
        <v>13310579</v>
      </c>
    </row>
    <row r="125" spans="2:7" ht="15">
      <c r="B125" s="12" t="s">
        <v>51</v>
      </c>
      <c r="C125" s="8" t="s">
        <v>15</v>
      </c>
      <c r="D125" s="9">
        <v>521</v>
      </c>
      <c r="E125" s="9">
        <v>521</v>
      </c>
      <c r="F125" s="9">
        <v>23974</v>
      </c>
      <c r="G125" s="9">
        <v>23974</v>
      </c>
    </row>
    <row r="126" spans="2:7" ht="15">
      <c r="B126" s="12" t="s">
        <v>52</v>
      </c>
      <c r="C126" s="8" t="s">
        <v>16</v>
      </c>
      <c r="D126" s="9">
        <v>9060487</v>
      </c>
      <c r="E126" s="9">
        <v>1762720</v>
      </c>
      <c r="F126" s="9">
        <v>39950</v>
      </c>
      <c r="G126" s="9">
        <v>8479328</v>
      </c>
    </row>
    <row r="127" spans="2:7" ht="15">
      <c r="B127" s="12" t="s">
        <v>53</v>
      </c>
      <c r="C127" s="8" t="s">
        <v>17</v>
      </c>
      <c r="D127" s="9">
        <v>19777851</v>
      </c>
      <c r="E127" s="9">
        <v>910831</v>
      </c>
      <c r="F127" s="9">
        <v>1346247</v>
      </c>
      <c r="G127" s="9">
        <v>22319846</v>
      </c>
    </row>
    <row r="128" spans="2:7" ht="15">
      <c r="B128" s="12" t="s">
        <v>54</v>
      </c>
      <c r="C128" s="8" t="s">
        <v>18</v>
      </c>
      <c r="D128" s="9">
        <v>1925250</v>
      </c>
      <c r="E128" s="9">
        <v>0</v>
      </c>
      <c r="F128" s="9">
        <v>13709</v>
      </c>
      <c r="G128" s="9">
        <v>2331399</v>
      </c>
    </row>
    <row r="129" spans="2:7" ht="15">
      <c r="B129" s="12" t="s">
        <v>55</v>
      </c>
      <c r="C129" s="8" t="s">
        <v>19</v>
      </c>
      <c r="D129" s="9"/>
      <c r="E129" s="9"/>
      <c r="F129" s="9"/>
      <c r="G129" s="9"/>
    </row>
    <row r="130" spans="2:7" ht="15">
      <c r="B130" s="12" t="s">
        <v>56</v>
      </c>
      <c r="C130" s="8" t="s">
        <v>20</v>
      </c>
      <c r="D130" s="9"/>
      <c r="E130" s="9"/>
      <c r="F130" s="9"/>
      <c r="G130" s="9"/>
    </row>
    <row r="131" spans="2:7" ht="15">
      <c r="B131" s="12" t="s">
        <v>57</v>
      </c>
      <c r="C131" s="8" t="s">
        <v>21</v>
      </c>
      <c r="D131" s="9"/>
      <c r="E131" s="9"/>
      <c r="F131" s="9"/>
      <c r="G131" s="9"/>
    </row>
    <row r="132" spans="2:7" ht="15">
      <c r="B132" s="12" t="s">
        <v>58</v>
      </c>
      <c r="C132" s="8" t="s">
        <v>22</v>
      </c>
      <c r="D132" s="9"/>
      <c r="E132" s="9"/>
      <c r="F132" s="9"/>
      <c r="G132" s="9"/>
    </row>
    <row r="133" spans="2:7" ht="15">
      <c r="B133" s="12" t="s">
        <v>59</v>
      </c>
      <c r="C133" s="8" t="s">
        <v>23</v>
      </c>
      <c r="D133" s="9"/>
      <c r="E133" s="9"/>
      <c r="F133" s="9"/>
      <c r="G133" s="9"/>
    </row>
    <row r="134" spans="2:10" s="7" customFormat="1" ht="13">
      <c r="B134" s="10"/>
      <c r="C134" s="10" t="s">
        <v>65</v>
      </c>
      <c r="D134" s="11">
        <v>64836206</v>
      </c>
      <c r="E134" s="11">
        <v>10348784</v>
      </c>
      <c r="F134" s="11">
        <v>13490495</v>
      </c>
      <c r="G134" s="11">
        <v>74917369</v>
      </c>
      <c r="J134" s="4"/>
    </row>
    <row r="136" ht="15">
      <c r="B136" s="4" t="s">
        <v>69</v>
      </c>
    </row>
  </sheetData>
  <mergeCells count="4">
    <mergeCell ref="D85:F85"/>
    <mergeCell ref="G85:I85"/>
    <mergeCell ref="F112:G112"/>
    <mergeCell ref="D112:E1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Małgorzata Rychlik</cp:lastModifiedBy>
  <dcterms:created xsi:type="dcterms:W3CDTF">2022-01-28T13:45:39Z</dcterms:created>
  <dcterms:modified xsi:type="dcterms:W3CDTF">2023-03-13T13:27:32Z</dcterms:modified>
  <cp:category/>
  <cp:version/>
  <cp:contentType/>
  <cp:contentStatus/>
</cp:coreProperties>
</file>